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ABILIDAD\C.P. MARGARITA GUEVARA\ESCANEOS\1 cuenta publica carlos hugo\4to. trim digital 2021\"/>
    </mc:Choice>
  </mc:AlternateContent>
  <xr:revisionPtr revIDLastSave="0" documentId="8_{409D3F49-E47B-4776-A9B2-8EADA7DB2A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29" i="1"/>
  <c r="F28" i="1"/>
  <c r="F27" i="1"/>
  <c r="D38" i="1"/>
  <c r="D27" i="1"/>
  <c r="D9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<sst xmlns="http://schemas.openxmlformats.org/spreadsheetml/2006/main" count="36" uniqueCount="26">
  <si>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</si>
  <si>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</si>
  <si>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</si>
  <si>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</si>
  <si>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</si>
  <si>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</si>
  <si>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</si>
  <si>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</si>
  <si>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</si>
  <si>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</si>
  <si>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</si>
  <si>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</si>
  <si>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</si>
  <si>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</si>
  <si>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</si>
  <si>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</si>
  <si>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</si>
  <si>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</si>
  <si>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Hacienda Pública/Patrimonio Contribuido Neto de 2020</t>
  </si>
  <si>
    <t>Hacienda Pública/Patrimonio Generado Neto de 2020</t>
  </si>
  <si>
    <t>Exceso o Insuficiencia en la Actualización de la Hacienda Pública/Patrimonio Neto de 2020</t>
  </si>
  <si>
    <t>Hacienda Pública/Patrimonio Neto Final de 2020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</si>
  <si>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</si>
  <si>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</si>
  <si>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</si>
  <si>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Fideicomiso de Obras por cooperación
Estado de Variación en la Hacienda Pública
Del 01 de enero  al 31 de diciembre del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</si>
</sst>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3" fontId="3" fillId="0" borderId="4" xfId="17" applyFont="1" applyBorder="1" applyAlignment="1">
      <alignment horizontal="right" vertical="center" wrapText="1"/>
    </xf>
    <xf numFmtId="4" fontId="3" fillId="0" borderId="4" xfId="17" applyNumberFormat="1" applyFont="1" applyBorder="1" applyAlignment="1">
      <alignment horizontal="center" vertical="center" wrapText="1"/>
    </xf>
    <xf numFmtId="4" fontId="2" fillId="0" borderId="4" xfId="9" applyNumberFormat="1" applyFont="1" applyBorder="1" applyAlignment="1" applyProtection="1">
      <alignment horizontal="center"/>
      <protection locked="0"/>
    </xf>
    <xf numFmtId="4" fontId="3" fillId="0" borderId="4" xfId="9" applyNumberFormat="1" applyFont="1" applyBorder="1" applyAlignment="1" applyProtection="1">
      <alignment horizontal="center"/>
      <protection locked="0"/>
    </xf>
    <xf numFmtId="4" fontId="2" fillId="0" borderId="4" xfId="9" applyNumberFormat="1" applyFont="1" applyBorder="1" applyAlignment="1" applyProtection="1">
      <alignment horizontal="center" vertical="center"/>
      <protection locked="0"/>
    </xf>
    <xf numFmtId="0" fontId="3" fillId="0" borderId="4" xfId="9" applyNumberFormat="1" applyFont="1" applyBorder="1" applyAlignment="1" applyProtection="1">
      <alignment horizontal="center" vertical="top"/>
      <protection locked="0"/>
    </xf>
    <xf numFmtId="4" fontId="3" fillId="0" borderId="4" xfId="9" applyNumberFormat="1" applyFont="1" applyBorder="1" applyAlignment="1" applyProtection="1">
      <alignment horizontal="center" vertical="top"/>
      <protection locked="0"/>
    </xf>
    <xf numFmtId="0" fontId="2" fillId="0" borderId="4" xfId="9" applyNumberFormat="1" applyFont="1" applyBorder="1" applyAlignment="1" applyProtection="1">
      <alignment horizontal="center"/>
      <protection locked="0"/>
    </xf>
    <xf numFmtId="4" fontId="3" fillId="0" borderId="0" xfId="9" applyNumberFormat="1" applyFont="1" applyAlignment="1">
      <alignment horizontal="center" vertical="top"/>
    </xf>
    <xf numFmtId="4" fontId="3" fillId="0" borderId="0" xfId="9" applyNumberFormat="1" applyFont="1" applyAlignment="1" applyProtection="1">
      <alignment horizontal="center"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3000000}"/>
    <cellStyle name="Millares 2 2" xfId="4" xr:uid="{00000000-0005-0000-0000-000004000000}"/>
    <cellStyle name="Millares 2 3" xfId="5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abSelected="1" zoomScale="110" zoomScaleNormal="110" workbookViewId="0">
      <selection activeCell="I34" sqref="I34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27" customWidth="1"/>
    <col min="7" max="16384" width="12" style="4"/>
  </cols>
  <sheetData>
    <row r="1" spans="1:6" ht="45" customHeight="1" x14ac:dyDescent="0.2">
      <c r="A1" s="28" t="s">
        <v>25</v>
      </c>
      <c r="B1" s="29"/>
      <c r="C1" s="29"/>
      <c r="D1" s="29"/>
      <c r="E1" s="29"/>
      <c r="F1" s="30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18</v>
      </c>
      <c r="B4" s="11"/>
      <c r="C4" s="9"/>
      <c r="D4" s="9"/>
      <c r="E4" s="9"/>
      <c r="F4" s="20"/>
    </row>
    <row r="5" spans="1:6" ht="11.25" customHeight="1" x14ac:dyDescent="0.2">
      <c r="A5" s="12" t="s">
        <v>0</v>
      </c>
      <c r="B5" s="13"/>
      <c r="C5" s="9"/>
      <c r="D5" s="9"/>
      <c r="E5" s="9"/>
      <c r="F5" s="20"/>
    </row>
    <row r="6" spans="1:6" ht="11.25" customHeight="1" x14ac:dyDescent="0.2">
      <c r="A6" s="12" t="s">
        <v>4</v>
      </c>
      <c r="B6" s="13"/>
      <c r="C6" s="9"/>
      <c r="D6" s="9"/>
      <c r="E6" s="9"/>
      <c r="F6" s="20"/>
    </row>
    <row r="7" spans="1:6" ht="11.25" customHeight="1" x14ac:dyDescent="0.2">
      <c r="A7" s="12" t="s">
        <v>6</v>
      </c>
      <c r="B7" s="13"/>
      <c r="C7" s="9"/>
      <c r="D7" s="9"/>
      <c r="E7" s="9"/>
      <c r="F7" s="20"/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19</v>
      </c>
      <c r="B9" s="9"/>
      <c r="C9" s="20">
        <v>112978792.23999999</v>
      </c>
      <c r="D9" s="20">
        <f>+D10+D11</f>
        <v>0</v>
      </c>
      <c r="E9" s="9"/>
      <c r="F9" s="20">
        <v>112978792.23999999</v>
      </c>
    </row>
    <row r="10" spans="1:6" ht="11.25" customHeight="1" x14ac:dyDescent="0.2">
      <c r="A10" s="12" t="s">
        <v>7</v>
      </c>
      <c r="B10" s="18"/>
      <c r="C10" s="21">
        <v>2549788.08</v>
      </c>
      <c r="D10" s="21">
        <v>-2549788.08</v>
      </c>
      <c r="E10" s="9"/>
      <c r="F10" s="20"/>
    </row>
    <row r="11" spans="1:6" ht="11.25" customHeight="1" x14ac:dyDescent="0.2">
      <c r="A11" s="12" t="s">
        <v>8</v>
      </c>
      <c r="B11" s="18"/>
      <c r="C11" s="21">
        <v>110429004.16</v>
      </c>
      <c r="D11" s="19">
        <v>2549788.08</v>
      </c>
      <c r="E11" s="9"/>
      <c r="F11" s="20">
        <v>112978792.23999999</v>
      </c>
    </row>
    <row r="12" spans="1:6" ht="11.25" customHeight="1" x14ac:dyDescent="0.2">
      <c r="A12" s="12" t="s">
        <v>17</v>
      </c>
      <c r="B12" s="9"/>
      <c r="C12" s="21"/>
      <c r="D12" s="9"/>
      <c r="E12" s="9"/>
      <c r="F12" s="20"/>
    </row>
    <row r="13" spans="1:6" ht="11.25" customHeight="1" x14ac:dyDescent="0.2">
      <c r="A13" s="12" t="s">
        <v>1</v>
      </c>
      <c r="B13" s="9"/>
      <c r="C13" s="21"/>
      <c r="D13" s="9"/>
      <c r="E13" s="9"/>
      <c r="F13" s="20"/>
    </row>
    <row r="14" spans="1:6" ht="11.25" customHeight="1" x14ac:dyDescent="0.2">
      <c r="A14" s="12" t="s">
        <v>2</v>
      </c>
      <c r="B14" s="9"/>
      <c r="C14" s="21"/>
      <c r="D14" s="9"/>
      <c r="E14" s="9"/>
      <c r="F14" s="20"/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20</v>
      </c>
      <c r="B16" s="9"/>
      <c r="C16" s="9"/>
      <c r="D16" s="9"/>
      <c r="E16" s="11"/>
      <c r="F16" s="20"/>
    </row>
    <row r="17" spans="1:6" ht="11.25" customHeight="1" x14ac:dyDescent="0.2">
      <c r="A17" s="12" t="s">
        <v>9</v>
      </c>
      <c r="B17" s="9"/>
      <c r="C17" s="9"/>
      <c r="D17" s="9"/>
      <c r="E17" s="13"/>
      <c r="F17" s="20"/>
    </row>
    <row r="18" spans="1:6" ht="11.25" customHeight="1" x14ac:dyDescent="0.2">
      <c r="A18" s="12" t="s">
        <v>10</v>
      </c>
      <c r="B18" s="9"/>
      <c r="C18" s="9"/>
      <c r="D18" s="9"/>
      <c r="E18" s="13"/>
      <c r="F18" s="20"/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21</v>
      </c>
      <c r="B20" s="11"/>
      <c r="C20" s="20">
        <v>112978792.23999999</v>
      </c>
      <c r="D20" s="20"/>
      <c r="E20" s="11"/>
      <c r="F20" s="20">
        <v>112978792.23999999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15</v>
      </c>
      <c r="B22" s="11"/>
      <c r="C22" s="9"/>
      <c r="D22" s="9"/>
      <c r="E22" s="9"/>
      <c r="F22" s="20"/>
    </row>
    <row r="23" spans="1:6" ht="11.25" customHeight="1" x14ac:dyDescent="0.2">
      <c r="A23" s="12" t="s">
        <v>0</v>
      </c>
      <c r="B23" s="13"/>
      <c r="C23" s="9"/>
      <c r="D23" s="9"/>
      <c r="E23" s="9"/>
      <c r="F23" s="20"/>
    </row>
    <row r="24" spans="1:6" ht="11.25" customHeight="1" x14ac:dyDescent="0.2">
      <c r="A24" s="12" t="s">
        <v>4</v>
      </c>
      <c r="B24" s="13"/>
      <c r="C24" s="9"/>
      <c r="D24" s="9"/>
      <c r="E24" s="9"/>
      <c r="F24" s="20"/>
    </row>
    <row r="25" spans="1:6" ht="11.25" customHeight="1" x14ac:dyDescent="0.2">
      <c r="A25" s="12" t="s">
        <v>6</v>
      </c>
      <c r="B25" s="13"/>
      <c r="C25" s="9"/>
      <c r="D25" s="9"/>
      <c r="E25" s="9"/>
      <c r="F25" s="20"/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22</v>
      </c>
      <c r="B27" s="9"/>
      <c r="C27" s="11"/>
      <c r="D27" s="20">
        <f>+D28+D29+D32</f>
        <v>-68146917.039999992</v>
      </c>
      <c r="E27" s="9"/>
      <c r="F27" s="20">
        <f>+D27</f>
        <v>-68146917.039999992</v>
      </c>
    </row>
    <row r="28" spans="1:6" ht="11.25" customHeight="1" x14ac:dyDescent="0.2">
      <c r="A28" s="12" t="s">
        <v>7</v>
      </c>
      <c r="B28" s="9"/>
      <c r="C28" s="9"/>
      <c r="D28" s="21">
        <v>797547.12</v>
      </c>
      <c r="E28" s="9"/>
      <c r="F28" s="21">
        <f>+D28</f>
        <v>797547.12</v>
      </c>
    </row>
    <row r="29" spans="1:6" ht="11.25" customHeight="1" x14ac:dyDescent="0.2">
      <c r="A29" s="12" t="s">
        <v>8</v>
      </c>
      <c r="B29" s="9"/>
      <c r="C29" s="13"/>
      <c r="D29" s="21">
        <v>-2549788.08</v>
      </c>
      <c r="E29" s="9"/>
      <c r="F29" s="21">
        <f>+D29</f>
        <v>-2549788.08</v>
      </c>
    </row>
    <row r="30" spans="1:6" ht="11.25" customHeight="1" x14ac:dyDescent="0.2">
      <c r="A30" s="12" t="s">
        <v>17</v>
      </c>
      <c r="B30" s="9"/>
      <c r="C30" s="9"/>
      <c r="D30" s="23"/>
      <c r="E30" s="9"/>
      <c r="F30" s="25"/>
    </row>
    <row r="31" spans="1:6" ht="11.25" customHeight="1" x14ac:dyDescent="0.2">
      <c r="A31" s="12" t="s">
        <v>1</v>
      </c>
      <c r="B31" s="9"/>
      <c r="C31" s="9"/>
      <c r="D31" s="23"/>
      <c r="E31" s="9"/>
      <c r="F31" s="25"/>
    </row>
    <row r="32" spans="1:6" ht="11.25" customHeight="1" x14ac:dyDescent="0.2">
      <c r="A32" s="12" t="s">
        <v>2</v>
      </c>
      <c r="B32" s="9"/>
      <c r="C32" s="9"/>
      <c r="D32" s="24">
        <v>-66394676.079999998</v>
      </c>
      <c r="E32" s="9"/>
      <c r="F32" s="21">
        <v>-66394676.079999998</v>
      </c>
    </row>
    <row r="33" spans="1:6" ht="11.25" customHeight="1" x14ac:dyDescent="0.2">
      <c r="A33" s="14"/>
      <c r="B33" s="9"/>
      <c r="C33" s="9"/>
      <c r="D33" s="21"/>
      <c r="E33" s="9"/>
      <c r="F33" s="20"/>
    </row>
    <row r="34" spans="1:6" ht="22.5" x14ac:dyDescent="0.2">
      <c r="A34" s="10" t="s">
        <v>23</v>
      </c>
      <c r="B34" s="9"/>
      <c r="C34" s="9"/>
      <c r="D34" s="9"/>
      <c r="E34" s="11"/>
      <c r="F34" s="20"/>
    </row>
    <row r="35" spans="1:6" ht="11.25" customHeight="1" x14ac:dyDescent="0.2">
      <c r="A35" s="12" t="s">
        <v>9</v>
      </c>
      <c r="B35" s="9"/>
      <c r="C35" s="9"/>
      <c r="D35" s="9"/>
      <c r="E35" s="13"/>
      <c r="F35" s="20"/>
    </row>
    <row r="36" spans="1:6" ht="11.25" customHeight="1" x14ac:dyDescent="0.2">
      <c r="A36" s="12" t="s">
        <v>10</v>
      </c>
      <c r="B36" s="9"/>
      <c r="C36" s="9"/>
      <c r="D36" s="9"/>
      <c r="E36" s="13"/>
      <c r="F36" s="20"/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24</v>
      </c>
      <c r="B38" s="16"/>
      <c r="C38" s="22">
        <v>112978792.23999999</v>
      </c>
      <c r="D38" s="22">
        <f>+D27</f>
        <v>-68146917.039999992</v>
      </c>
      <c r="E38" s="16"/>
      <c r="F38" s="22">
        <f>+C38+D38</f>
        <v>44831875.200000003</v>
      </c>
    </row>
    <row r="39" spans="1:6" x14ac:dyDescent="0.2">
      <c r="A39" s="1"/>
      <c r="B39" s="2"/>
      <c r="C39" s="2"/>
      <c r="D39" s="2"/>
      <c r="E39" s="2"/>
      <c r="F39" s="26"/>
    </row>
    <row r="40" spans="1:6" ht="12.75" x14ac:dyDescent="0.2">
      <c r="A40" s="17" t="s">
        <v>16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7" fitToHeight="0" orientation="landscape" r:id="rId1"/>
  <ignoredErrors>
    <ignoredError sqref="D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2021-10-07T15:04:58Z</cp:lastPrinted>
  <dcterms:created xsi:type="dcterms:W3CDTF">2012-12-11T20:30:33Z</dcterms:created>
  <dcterms:modified xsi:type="dcterms:W3CDTF">2022-01-14T18:47:14Z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